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<sst xmlns="http://schemas.openxmlformats.org/spreadsheetml/2006/main" count="188" uniqueCount="161">
  <si>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</si>
  <si>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</si>
  <si>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</si>
  <si>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</si>
  <si>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</si>
  <si>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</si>
  <si>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</si>
  <si>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</si>
  <si>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</si>
  <si>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</si>
  <si>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</si>
  <si>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</si>
  <si>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</si>
  <si>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</si>
  <si>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</si>
  <si>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</si>
  <si>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</si>
  <si>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</si>
  <si>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</si>
  <si>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</si>
  <si>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</si>
  <si>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</si>
  <si>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</si>
  <si>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</si>
  <si>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</si>
  <si>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</si>
  <si>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</si>
  <si>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</si>
  <si>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</si>
  <si>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</si>
  <si>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</si>
  <si>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</si>
  <si>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</si>
  <si>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</si>
  <si>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</si>
  <si>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</si>
  <si>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</si>
  <si>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</si>
  <si>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</si>
  <si>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</si>
  <si>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</si>
  <si>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</si>
  <si>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</si>
  <si>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</si>
  <si>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</si>
  <si>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</si>
  <si>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</si>
  <si>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</si>
  <si>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</si>
  <si>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</si>
  <si>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</si>
  <si>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</si>
  <si>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</si>
  <si>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</si>
  <si>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</si>
  <si>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</si>
  <si>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</si>
  <si>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</si>
  <si>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</si>
  <si>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</si>
  <si>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</si>
  <si>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</si>
  <si>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</si>
  <si>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</si>
  <si>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</si>
  <si>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</si>
  <si>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</si>
  <si>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</si>
  <si>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</si>
  <si>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</si>
  <si>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</si>
  <si>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</si>
  <si>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</si>
  <si>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</si>
  <si>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</si>
  <si>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</si>
  <si>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</si>
  <si>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</si>
  <si>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</si>
  <si>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</si>
  <si>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</si>
  <si>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</si>
  <si>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</si>
  <si>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</si>
  <si>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</si>
  <si>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</si>
  <si>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</si>
  <si>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</si>
  <si>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</si>
  <si>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</si>
  <si>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</si>
  <si>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</si>
  <si>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</si>
  <si>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</si>
  <si>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</si>
  <si>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</si>
  <si>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</si>
  <si>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</si>
  <si>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</si>
  <si>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</si>
  <si>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</si>
  <si>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</si>
  <si>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</si>
  <si>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</si>
  <si>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</si>
  <si>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</si>
  <si>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</si>
  <si>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</si>
  <si>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</si>
  <si>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</si>
  <si>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</si>
  <si>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</si>
  <si>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</si>
  <si>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</si>
  <si>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</si>
  <si>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</si>
  <si>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</si>
  <si>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</si>
  <si>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</si>
  <si>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</si>
  <si>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</si>
  <si>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</si>
  <si>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</si>
  <si>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</si>
  <si>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</si>
  <si>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</si>
  <si>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</si>
  <si>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</si>
  <si>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</si>
  <si>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</si>
  <si>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</si>
  <si>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</si>
  <si>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</si>
  <si>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</si>
  <si>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</si>
  <si>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</si>
  <si>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</si>
  <si>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</si>
  <si>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</si>
  <si>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</si>
  <si>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</si>
  <si>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</si>
  <si>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</si>
  <si>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</si>
  <si>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</si>
  <si>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</si>
  <si>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</si>
  <si>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แม่ฟ้าหลวง</t>
  </si>
  <si>
    <t>จัดซื้อพร้อมติดตั้งโคมไฟถนนพลังงานแสงอาทิตย์</t>
  </si>
  <si>
    <t>พ.ร.บ. งบประมาณรายจ่าย</t>
  </si>
  <si>
    <t>บ.โซดิแอค์ คอเปอร์เรชั่น</t>
  </si>
  <si>
    <t>สิ้นสุดสัญญา</t>
  </si>
  <si>
    <t>ปรับปรุง-ต่อเติมอาคาร หมู่ที่ 19 บ้านแม่แสลป</t>
  </si>
  <si>
    <t>หจก.อาข่า ก่อสร้าง</t>
  </si>
  <si>
    <t>องค์การบริหารส่วนตำบลแม่สลองใน</t>
  </si>
  <si>
    <t>จ่ายขาดเงินสะสม</t>
  </si>
  <si>
    <t>หจก.กรีน บิว คอนสตรัคชั่น</t>
  </si>
  <si>
    <t>ก่อสร้างสะพาน คสล. หมู่ที่ 12 บ้านพะน้อย</t>
  </si>
  <si>
    <t>ก่อสร้างอาคาร คสล. หมู่ที่ 22 บ้านแสนใจพัฒนา</t>
  </si>
  <si>
    <t>หจก.ชนินทรพัฒนา</t>
  </si>
  <si>
    <r>
      <t xml:space="preserve">รายงานสรุปผลการจัดซื้อจัดจ้างของ </t>
    </r>
    <r>
      <rPr>
        <b/>
        <sz val="16"/>
        <color indexed="8"/>
        <rFont val="TH SarabunIT๙"/>
        <family val="2"/>
      </rPr>
      <t>องค์การบริหารส่วนตำบลแม่สลองใน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</si>
</sst>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276600"/>
          <a:ext cx="110204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งานพัสดุ กองคลัง องค์การบริหารส่วนตำบลแม่สลองใน ดำเนินการจัดซื้อจัดจ้างได้ประสบ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ปัญหา อุปสรรคและข้อจำกัดในการจัดซื้อจัดจ้างของปีงบประมาณ พ.ศ.2566 โดยสรุปดังนี้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(1)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ด้วยหน่วยงานของรัฐต้องปฏิบัติตามพระราชบัญญัติการจัดซื้อจัดจ้างและการบริหารพัสดุภาครัฐ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พ.ศ.2560 ประกอบกับระเบียบกระทรวงการคลังว่าด้วยการจัดซื้อจัดจ้างและการบริหารพัสดุภาครัฐ พ.ศ.2560 กฎกระทรวงและหนังสือเวียนที่เกี่ยวข้องต่างๆ ซึ่งในทางปฏิบัติได้มีหนังสือเวียนเกี่ยวกับการจัดซื้อจัดจ้างจำนวนมาก ทำให้การติดตามข้อมูลข่าวสารและการสื่อสารภายในองค์กรยังไม่ชัดเจน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(2) แบบฟอร์มการจัดซื้อจัดจ้าง การเรียงลำดับเหตุการณ์ ยังขาดความเข้าใจ และยังมีการนำแบบฟอร์มเดิมกลับมาใช้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(3) การจัดซื้อจัดจ้าง ยังไม่เป็นระบบ เนื่องจากขาดการประสานงานกันระหว่างสำนัก/กอง จึงทำให้พบปัญหาจัดซื้อจัดจ้างมากครั้งแม้นจะเป็นความประสงค์อย่างเดียวกัน อาทิเช่น วัสดุสำนักงาน วัสดุงานบ้านงานครัว วัสดุคอมพิวเตอร์ เป็นต้น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(4) คณะกรรมการดำเนินการจัดซื้อจัดจ้างแต่ละชุดยังขาดความรู้ ความเข้าใจ เกี่ยวกับอำนาจหน้าที่ที่กำหนดไว้ในพระราชบัญญัติการจัดซื้อจัดจ้างและการบริหารพัสดุภาครัฐ พ.ศ.2560 ประกอบกับระเบียบกระทรวงการคลังว่าด้วยการจัดซื้อจัดจ้างและการบริหารพัสดุภาครัฐ พ.ศ.2560 และกฎกระทรวงต่างๆ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(5) หน่วยงานผู้เบิกยังควบคุมงบประมาณที่นำมาดำเนินการจัดซื้อจัดจ้างไม่ได้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9340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ควรจัดอบรมสร้างความรู้ ความเข้าใจ เกี่ยวกับอำนาจหน้าที่ที่กำหนดไว้ในพระราชบัญญัติการจัดซื้อจัดจ้างและการบริหารพัสดุภาครัฐ พ.ศ.2560 ประกอบกับระเบียบกระทรวงการคลังว่าด้วยการจัดซื้อจัดจ้างและการบริหารพัสดุภาครัฐ พ.ศ.2560 และกฎกระทรวงต่างๆ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9" sqref="I9"/>
    </sheetView>
  </sheetViews>
  <sheetFormatPr defaultColWidth="9.00390625" defaultRowHeight="15"/>
  <cols>
    <col min="1" max="3" width="9.00390625" style="5" customWidth="1"/>
    <col min="4" max="4" width="20.8515625" style="5" bestFit="1" customWidth="1"/>
    <col min="5" max="5" width="14.140625" style="5" customWidth="1"/>
    <col min="6" max="6" width="23.28125" style="5" customWidth="1"/>
    <col min="7" max="16384" width="9.00390625" style="5" customWidth="1"/>
  </cols>
  <sheetData>
    <row r="1" spans="1:15" ht="20.25">
      <c r="A1" s="14" t="s">
        <v>160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0.2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0.25">
      <c r="A3" s="12" t="s">
        <v>132</v>
      </c>
    </row>
    <row r="5" spans="4:7" ht="20.25">
      <c r="D5" s="6" t="s">
        <v>8</v>
      </c>
      <c r="E5" s="6" t="s">
        <v>133</v>
      </c>
      <c r="F5" s="6" t="s">
        <v>135</v>
      </c>
      <c r="G5" s="7"/>
    </row>
    <row r="6" spans="4:7" ht="20.25">
      <c r="D6" s="13" t="s">
        <v>136</v>
      </c>
      <c r="E6" s="8">
        <v>3</v>
      </c>
      <c r="F6" s="9">
        <f>ผลการจัดซื้อจัดจ้าง!H2+ผลการจัดซื้อจัดจ้าง!H3+ผลการจัดซื้อจัดจ้าง!H5</f>
        <v>9385000</v>
      </c>
      <c r="G6" s="7"/>
    </row>
    <row r="7" spans="4:7" ht="20.25">
      <c r="D7" s="13" t="s">
        <v>137</v>
      </c>
      <c r="E7" s="8">
        <v>1</v>
      </c>
      <c r="F7" s="8">
        <f>ผลการจัดซื้อจัดจ้าง!H4</f>
        <v>700000</v>
      </c>
      <c r="G7" s="7"/>
    </row>
    <row r="8" spans="4:7" ht="20.25">
      <c r="D8" s="13" t="s">
        <v>138</v>
      </c>
      <c r="E8" s="8">
        <v>0</v>
      </c>
      <c r="F8" s="8">
        <v>0</v>
      </c>
      <c r="G8" s="7"/>
    </row>
    <row r="9" spans="4:7" ht="20.25">
      <c r="D9" s="13" t="s">
        <v>139</v>
      </c>
      <c r="E9" s="8">
        <v>0</v>
      </c>
      <c r="F9" s="8">
        <v>0</v>
      </c>
      <c r="G9" s="7"/>
    </row>
    <row r="10" spans="4:7" ht="20.25">
      <c r="D10" s="13" t="s">
        <v>142</v>
      </c>
      <c r="E10" s="8">
        <v>0</v>
      </c>
      <c r="F10" s="8">
        <v>0</v>
      </c>
      <c r="G10" s="7"/>
    </row>
    <row r="11" spans="4:6" ht="20.25">
      <c r="D11" s="6" t="s">
        <v>134</v>
      </c>
      <c r="E11" s="10"/>
      <c r="F11" s="11">
        <f>SUM(F6:F10)</f>
        <v>10085000</v>
      </c>
    </row>
    <row r="13" ht="20.25">
      <c r="A13" s="12" t="s">
        <v>140</v>
      </c>
    </row>
    <row r="26" ht="20.25">
      <c r="A26" s="12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14.57421875" style="5" bestFit="1" customWidth="1"/>
    <col min="2" max="2" width="17.7109375" style="5" bestFit="1" customWidth="1"/>
    <col min="3" max="3" width="11.421875" style="5" bestFit="1" customWidth="1"/>
    <col min="4" max="4" width="14.140625" style="5" bestFit="1" customWidth="1"/>
    <col min="5" max="5" width="9.421875" style="5" bestFit="1" customWidth="1"/>
    <col min="6" max="6" width="9.8515625" style="5" bestFit="1" customWidth="1"/>
    <col min="7" max="7" width="16.7109375" style="5" bestFit="1" customWidth="1"/>
    <col min="8" max="8" width="27.57421875" style="5" bestFit="1" customWidth="1"/>
    <col min="9" max="9" width="23.57421875" style="5" bestFit="1" customWidth="1"/>
    <col min="10" max="10" width="21.57421875" style="5" bestFit="1" customWidth="1"/>
    <col min="11" max="11" width="18.421875" style="5" bestFit="1" customWidth="1"/>
    <col min="12" max="12" width="17.57421875" style="5" bestFit="1" customWidth="1"/>
    <col min="13" max="13" width="26.8515625" style="5" bestFit="1" customWidth="1"/>
    <col min="14" max="14" width="21.28125" style="5" bestFit="1" customWidth="1"/>
    <col min="15" max="15" width="33.00390625" style="5" bestFit="1" customWidth="1"/>
    <col min="16" max="16" width="15.57421875" style="5" bestFit="1" customWidth="1"/>
    <col min="17" max="17" width="20.57421875" style="5" bestFit="1" customWidth="1"/>
    <col min="18" max="18" width="15.8515625" style="5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5">
        <v>2566</v>
      </c>
      <c r="B2" s="5" t="s">
        <v>145</v>
      </c>
      <c r="C2" s="5" t="s">
        <v>146</v>
      </c>
      <c r="D2" s="5" t="s">
        <v>154</v>
      </c>
      <c r="E2" s="5" t="s">
        <v>147</v>
      </c>
      <c r="F2" s="5" t="s">
        <v>53</v>
      </c>
      <c r="G2" s="5" t="s">
        <v>148</v>
      </c>
      <c r="H2" s="15">
        <v>8050000</v>
      </c>
      <c r="I2" s="5" t="s">
        <v>149</v>
      </c>
      <c r="J2" s="5" t="s">
        <v>151</v>
      </c>
      <c r="K2" s="5" t="s">
        <v>137</v>
      </c>
      <c r="L2" s="15">
        <v>8050000</v>
      </c>
      <c r="M2" s="15">
        <v>8046550</v>
      </c>
      <c r="N2" s="5">
        <v>745554004613</v>
      </c>
      <c r="O2" s="5" t="s">
        <v>150</v>
      </c>
      <c r="P2" s="5">
        <v>66027061081</v>
      </c>
      <c r="Q2" s="16">
        <v>243329</v>
      </c>
      <c r="R2" s="16">
        <v>243360</v>
      </c>
    </row>
    <row r="3" spans="1:18" ht="24">
      <c r="A3" s="5">
        <v>2566</v>
      </c>
      <c r="B3" s="5" t="s">
        <v>145</v>
      </c>
      <c r="C3" s="5" t="s">
        <v>146</v>
      </c>
      <c r="D3" s="5" t="s">
        <v>154</v>
      </c>
      <c r="E3" s="5" t="s">
        <v>147</v>
      </c>
      <c r="F3" s="5" t="s">
        <v>53</v>
      </c>
      <c r="G3" s="5" t="s">
        <v>152</v>
      </c>
      <c r="H3" s="5">
        <v>685000</v>
      </c>
      <c r="I3" s="5" t="s">
        <v>149</v>
      </c>
      <c r="J3" s="5" t="s">
        <v>151</v>
      </c>
      <c r="K3" s="5" t="s">
        <v>136</v>
      </c>
      <c r="L3" s="5">
        <v>685000</v>
      </c>
      <c r="M3" s="5">
        <v>682000</v>
      </c>
      <c r="N3" s="5">
        <v>573559003160</v>
      </c>
      <c r="O3" s="5" t="s">
        <v>153</v>
      </c>
      <c r="P3" s="5">
        <v>66037391919</v>
      </c>
      <c r="Q3" s="16">
        <v>243406</v>
      </c>
      <c r="R3" s="16">
        <v>243498</v>
      </c>
    </row>
    <row r="4" spans="1:18" ht="24">
      <c r="A4" s="5">
        <v>2566</v>
      </c>
      <c r="B4" s="5" t="s">
        <v>145</v>
      </c>
      <c r="C4" s="5" t="s">
        <v>146</v>
      </c>
      <c r="D4" s="5" t="s">
        <v>154</v>
      </c>
      <c r="E4" s="5" t="s">
        <v>147</v>
      </c>
      <c r="F4" s="5" t="s">
        <v>53</v>
      </c>
      <c r="G4" s="5" t="s">
        <v>157</v>
      </c>
      <c r="H4" s="5">
        <v>700000</v>
      </c>
      <c r="I4" s="5" t="s">
        <v>155</v>
      </c>
      <c r="J4" s="5" t="s">
        <v>151</v>
      </c>
      <c r="K4" s="5" t="s">
        <v>136</v>
      </c>
      <c r="L4" s="5">
        <v>700000</v>
      </c>
      <c r="M4" s="5">
        <v>699000</v>
      </c>
      <c r="N4" s="5">
        <v>573546001023</v>
      </c>
      <c r="O4" s="5" t="s">
        <v>156</v>
      </c>
      <c r="P4" s="5">
        <v>66049105065</v>
      </c>
      <c r="Q4" s="16">
        <v>243425</v>
      </c>
      <c r="R4" s="16">
        <v>243882</v>
      </c>
    </row>
    <row r="5" spans="1:18" ht="24">
      <c r="A5" s="5">
        <v>2566</v>
      </c>
      <c r="B5" s="5" t="s">
        <v>145</v>
      </c>
      <c r="C5" s="5" t="s">
        <v>146</v>
      </c>
      <c r="D5" s="5" t="s">
        <v>154</v>
      </c>
      <c r="E5" s="5" t="s">
        <v>147</v>
      </c>
      <c r="F5" s="5" t="s">
        <v>53</v>
      </c>
      <c r="G5" s="5" t="s">
        <v>158</v>
      </c>
      <c r="H5" s="5">
        <v>650000</v>
      </c>
      <c r="I5" s="5" t="s">
        <v>149</v>
      </c>
      <c r="J5" s="5" t="s">
        <v>151</v>
      </c>
      <c r="K5" s="5" t="s">
        <v>136</v>
      </c>
      <c r="L5" s="5">
        <v>650000</v>
      </c>
      <c r="M5" s="5">
        <v>647000</v>
      </c>
      <c r="N5" s="5">
        <v>573537000168</v>
      </c>
      <c r="O5" s="5" t="s">
        <v>159</v>
      </c>
      <c r="P5" s="5">
        <v>66037392954</v>
      </c>
      <c r="Q5" s="16">
        <v>243453</v>
      </c>
      <c r="R5" s="16">
        <v>243545</v>
      </c>
    </row>
  </sheetData>
  <sheetProtection/>
  <dataValidations count="3">
    <dataValidation type="list" allowBlank="1" showInputMessage="1" showErrorMessage="1" sqref="I2:I3 I5">
      <formula1>"พ.ร.บ. งบประมาณรายจ่าย, อื่น ๆ"</formula1>
    </dataValidation>
    <dataValidation type="list" allowBlank="1" showInputMessage="1" showErrorMessage="1" sqref="J2:J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2024-03-18T02:39:16Z</dcterms:modified>
  <cp:category/>
  <cp:version/>
  <cp:contentType/>
  <cp:contentStatus/>
</cp:coreProperties>
</file>